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reland\OneDrive - Assocation Scolaire BURY-ROSAIRE\Bureau\"/>
    </mc:Choice>
  </mc:AlternateContent>
  <bookViews>
    <workbookView xWindow="0" yWindow="0" windowWidth="19140" windowHeight="6150"/>
  </bookViews>
  <sheets>
    <sheet name="Feuil1" sheetId="1" r:id="rId1"/>
    <sheet name="Feuil2" sheetId="2" r:id="rId2"/>
    <sheet name="Feuil3" sheetId="3" r:id="rId3"/>
  </sheets>
  <definedNames>
    <definedName name="_xlnm.Print_Area" localSheetId="0">Feuil1!$B$2:$F$40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E17" i="1" s="1"/>
  <c r="F20" i="1" s="1"/>
  <c r="F29" i="1" l="1"/>
  <c r="F21" i="1"/>
  <c r="F25" i="1"/>
  <c r="F28" i="1"/>
  <c r="E18" i="1"/>
  <c r="F24" i="1"/>
  <c r="F22" i="1"/>
  <c r="F27" i="1"/>
  <c r="F26" i="1"/>
  <c r="F23" i="1"/>
  <c r="F17" i="1" l="1"/>
</calcChain>
</file>

<file path=xl/sharedStrings.xml><?xml version="1.0" encoding="utf-8"?>
<sst xmlns="http://schemas.openxmlformats.org/spreadsheetml/2006/main" count="27" uniqueCount="27">
  <si>
    <t>Voir les établissements habilités membres d'AGIRES</t>
  </si>
  <si>
    <t>Fonds établissements habilités</t>
  </si>
  <si>
    <t xml:space="preserve"> Noms/coordonnées de(s) l'établissement(s) supérieur(s) ou du (des) organisme(s) bénéficiaire(s) :</t>
  </si>
  <si>
    <t>Solde des 0,09% destiné au financement des établissements d'enseignement supérieur et/ou organismes habilités (hors CFA (3 = 1 - 2) et hors frais de gestion prélevés par l'URSSAF et la CDC)</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</si>
  <si>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</si>
  <si>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</si>
  <si>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</si>
  <si>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</si>
  <si>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</si>
  <si>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</si>
  <si>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</si>
  <si>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</si>
  <si>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</si>
  <si>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</si>
  <si>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t>0,09% en €</t>
  </si>
  <si>
    <t>en %</t>
  </si>
  <si>
    <t>Rappel du nouveau circuit 2023</t>
  </si>
  <si>
    <t>Les fonds sont désormais prélévés par l'URSSAF en mai 2023 sur la base des éléments déclarés par votre entreprise via la DSN d'avril 2023.
Pour affectations aux stuctures ou formations de votre choix, vous devez impérativement les saisir 
sur le portail SOLTEA mis en ligne par la CDC. https://www.soltea.gouv.fr/espace-public/ du 25 mai au 7 septembre 2023.</t>
  </si>
  <si>
    <t>Ouverture de la plateforme SOLTéA à compter du 25 mai 2023 avec vos identifiants issus de NET ENTREPRISES</t>
  </si>
  <si>
    <t>Montant du solde de la TA = 0,09% de la masse salariale</t>
  </si>
  <si>
    <t>Saisissez le montant de la masse salariale (MS) de votre entreprise déclarée dans la DSN d'avril
(base de référence MS 2022)</t>
  </si>
  <si>
    <r>
      <t>Saisissez si</t>
    </r>
    <r>
      <rPr>
        <b/>
        <sz val="18"/>
        <color theme="1" tint="0.499984740745262"/>
        <rFont val="Calibri"/>
        <family val="2"/>
        <scheme val="minor"/>
      </rPr>
      <t xml:space="preserve"> </t>
    </r>
    <r>
      <rPr>
        <b/>
        <sz val="13"/>
        <color theme="1" tint="0.499984740745262"/>
        <rFont val="Calibri"/>
        <family val="2"/>
        <scheme val="minor"/>
      </rPr>
      <t>vous avez des déductions suite à des dons en nature ou créance CSA</t>
    </r>
  </si>
  <si>
    <t>Attention votre SOLDE doit être égal à 0 (-) et les % à 100% (zone jaune)</t>
  </si>
  <si>
    <t>Version janvier 2023</t>
  </si>
  <si>
    <t xml:space="preserve">Montant à répartir </t>
  </si>
  <si>
    <t>Convertisseur des montants en %, tels que vous aurez à les saisir dans SOLTéA
Destinataire(s) des fonds
(exemple pour 10 établissements bénéficiaires)</t>
  </si>
  <si>
    <r>
      <t xml:space="preserve">Simulateur / convertisseur du solde (0,09%) de la taxe d'apprentissage 2023
</t>
    </r>
    <r>
      <rPr>
        <b/>
        <sz val="18"/>
        <color theme="9"/>
        <rFont val="Calibri"/>
        <family val="2"/>
        <scheme val="minor"/>
      </rPr>
      <t xml:space="preserve"> Attention </t>
    </r>
    <r>
      <rPr>
        <b/>
        <i/>
        <sz val="18"/>
        <color theme="0"/>
        <rFont val="Calibri"/>
        <family val="2"/>
        <scheme val="minor"/>
      </rPr>
      <t xml:space="preserve">
</t>
    </r>
    <r>
      <rPr>
        <b/>
        <sz val="18"/>
        <color theme="0"/>
        <rFont val="Calibri"/>
        <family val="2"/>
        <scheme val="minor"/>
      </rPr>
      <t xml:space="preserve">En 2023 les fonds sont prélevés directement par l'URSSAF 
       A compter du 25 mai, vous devez impérativement saisir vos choix de financement
via le portail SOLTEA de la CDC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</si>
</sst>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quot;;\-#,##0\ &quot;€&quot;"/>
    <numFmt numFmtId="44" formatCode="_-* #,##0.00\ &quot;€&quot;_-;\-* #,##0.00\ &quot;€&quot;_-;_-* &quot;-&quot;??\ &quot;€&quot;_-;_-@_-"/>
    <numFmt numFmtId="43" formatCode="_-* #,##0.00\ _€_-;\-* #,##0.00\ _€_-;_-* &quot;-&quot;??\ _€_-;_-@_-"/>
    <numFmt numFmtId="164" formatCode="_-* #,##0\ _€_-;\-* #,##0\ _€_-;_-* &quot;-&quot;??\ _€_-;_-@_-"/>
    <numFmt numFmtId="165" formatCode="_-* #,##0\ &quot;€&quot;_-;\-* #,##0\ &quot;€&quot;_-;_-* &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6"/>
      <color theme="3" tint="0.39997558519241921"/>
      <name val="Calibri"/>
      <family val="2"/>
      <scheme val="minor"/>
    </font>
    <font>
      <b/>
      <sz val="16"/>
      <color theme="1" tint="0.499984740745262"/>
      <name val="Calibri"/>
      <family val="2"/>
      <scheme val="minor"/>
    </font>
    <font>
      <sz val="14"/>
      <color theme="1"/>
      <name val="Calibri"/>
      <family val="2"/>
      <scheme val="minor"/>
    </font>
    <font>
      <b/>
      <sz val="14"/>
      <color theme="0"/>
      <name val="Calibri"/>
      <family val="2"/>
      <scheme val="minor"/>
    </font>
    <font>
      <b/>
      <sz val="14"/>
      <color theme="1" tint="0.499984740745262"/>
      <name val="Calibri"/>
      <family val="2"/>
      <scheme val="minor"/>
    </font>
    <font>
      <b/>
      <sz val="10"/>
      <color rgb="FFC31727"/>
      <name val="Calibri"/>
      <family val="2"/>
      <scheme val="minor"/>
    </font>
    <font>
      <b/>
      <sz val="12"/>
      <color theme="1" tint="0.499984740745262"/>
      <name val="Calibri"/>
      <family val="2"/>
      <scheme val="minor"/>
    </font>
    <font>
      <sz val="12"/>
      <color theme="1"/>
      <name val="Calibri"/>
      <family val="2"/>
      <scheme val="minor"/>
    </font>
    <font>
      <b/>
      <sz val="13"/>
      <color theme="1" tint="0.499984740745262"/>
      <name val="Calibri"/>
      <family val="2"/>
      <scheme val="minor"/>
    </font>
    <font>
      <sz val="13"/>
      <color theme="1"/>
      <name val="Calibri"/>
      <family val="2"/>
      <scheme val="minor"/>
    </font>
    <font>
      <u/>
      <sz val="11"/>
      <color theme="10"/>
      <name val="Calibri"/>
      <family val="2"/>
      <scheme val="minor"/>
    </font>
    <font>
      <sz val="8"/>
      <color theme="1"/>
      <name val="Calibri"/>
      <family val="2"/>
      <scheme val="minor"/>
    </font>
    <font>
      <b/>
      <sz val="11"/>
      <color theme="4" tint="-0.249977111117893"/>
      <name val="Calibri"/>
      <family val="2"/>
      <scheme val="minor"/>
    </font>
    <font>
      <sz val="8"/>
      <name val="Calibri"/>
      <family val="2"/>
      <scheme val="minor"/>
    </font>
    <font>
      <b/>
      <sz val="14"/>
      <color theme="4"/>
      <name val="Calibri"/>
      <family val="2"/>
      <scheme val="minor"/>
    </font>
    <font>
      <sz val="14"/>
      <color theme="4"/>
      <name val="Calibri"/>
      <family val="2"/>
      <scheme val="minor"/>
    </font>
    <font>
      <b/>
      <sz val="18"/>
      <color theme="0"/>
      <name val="Calibri"/>
      <family val="2"/>
      <scheme val="minor"/>
    </font>
    <font>
      <b/>
      <i/>
      <sz val="18"/>
      <color theme="0"/>
      <name val="Calibri"/>
      <family val="2"/>
      <scheme val="minor"/>
    </font>
    <font>
      <b/>
      <sz val="18"/>
      <color theme="1" tint="0.499984740745262"/>
      <name val="Calibri"/>
      <family val="2"/>
      <scheme val="minor"/>
    </font>
    <font>
      <b/>
      <sz val="14"/>
      <color rgb="FFFFC000"/>
      <name val="Calibri"/>
      <family val="2"/>
      <scheme val="minor"/>
    </font>
    <font>
      <sz val="12"/>
      <color rgb="FFF2F2F2"/>
      <name val="Calibri"/>
      <family val="2"/>
      <scheme val="minor"/>
    </font>
    <font>
      <i/>
      <sz val="10"/>
      <color theme="1"/>
      <name val="Calibri"/>
      <family val="2"/>
      <scheme val="minor"/>
    </font>
    <font>
      <u/>
      <sz val="14"/>
      <color theme="10"/>
      <name val="Calibri"/>
      <family val="2"/>
      <scheme val="minor"/>
    </font>
    <font>
      <b/>
      <sz val="18"/>
      <color theme="9"/>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002060"/>
        <bgColor indexed="64"/>
      </patternFill>
    </fill>
    <fill>
      <patternFill patternType="solid">
        <fgColor theme="0" tint="-0.249977111117893"/>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0" fillId="0" borderId="0" xfId="0" applyAlignment="1">
      <alignment vertical="center"/>
    </xf>
    <xf numFmtId="164" fontId="4" fillId="0" borderId="0" xfId="1" applyNumberFormat="1" applyFont="1" applyAlignment="1">
      <alignment horizontal="center" vertical="center"/>
    </xf>
    <xf numFmtId="165" fontId="0" fillId="0" borderId="0" xfId="2" applyNumberFormat="1" applyFont="1" applyAlignment="1">
      <alignment vertical="center"/>
    </xf>
    <xf numFmtId="165" fontId="8" fillId="0" borderId="0" xfId="2" applyNumberFormat="1" applyFont="1" applyAlignment="1">
      <alignment horizontal="center" vertical="center" wrapText="1"/>
    </xf>
    <xf numFmtId="0" fontId="14" fillId="0" borderId="0" xfId="0" applyFont="1" applyAlignment="1">
      <alignment horizontal="right" vertical="center"/>
    </xf>
    <xf numFmtId="165" fontId="0" fillId="0" borderId="0" xfId="2" applyNumberFormat="1" applyFont="1" applyFill="1" applyAlignment="1">
      <alignment vertical="center"/>
    </xf>
    <xf numFmtId="165" fontId="7" fillId="0" borderId="0" xfId="2" applyNumberFormat="1" applyFont="1" applyFill="1" applyBorder="1" applyAlignment="1" applyProtection="1">
      <alignment horizontal="right" vertical="center"/>
    </xf>
    <xf numFmtId="5" fontId="7" fillId="0" borderId="0" xfId="2" applyNumberFormat="1" applyFont="1" applyFill="1" applyBorder="1" applyAlignment="1" applyProtection="1">
      <alignment horizontal="right" vertical="center"/>
    </xf>
    <xf numFmtId="165" fontId="7" fillId="0" borderId="0" xfId="2" applyNumberFormat="1" applyFont="1" applyFill="1" applyBorder="1" applyAlignment="1" applyProtection="1">
      <alignment horizontal="center" vertical="center"/>
    </xf>
    <xf numFmtId="49" fontId="0" fillId="0" borderId="0" xfId="0" applyNumberFormat="1" applyAlignment="1">
      <alignment wrapText="1"/>
    </xf>
    <xf numFmtId="165" fontId="3" fillId="0" borderId="0" xfId="2" applyNumberFormat="1" applyFont="1" applyBorder="1" applyAlignment="1">
      <alignment wrapText="1"/>
    </xf>
    <xf numFmtId="10" fontId="6" fillId="3" borderId="3" xfId="2" applyNumberFormat="1" applyFont="1" applyFill="1" applyBorder="1" applyAlignment="1" applyProtection="1">
      <alignment horizontal="center" vertical="center" wrapText="1"/>
      <protection hidden="1"/>
    </xf>
    <xf numFmtId="164" fontId="5" fillId="0" borderId="0" xfId="1" applyNumberFormat="1" applyFont="1" applyFill="1" applyAlignment="1" applyProtection="1">
      <alignment vertical="center"/>
    </xf>
    <xf numFmtId="165" fontId="0" fillId="0" borderId="0" xfId="2" applyNumberFormat="1" applyFont="1" applyFill="1" applyAlignment="1" applyProtection="1">
      <alignment vertical="center"/>
    </xf>
    <xf numFmtId="49" fontId="11" fillId="0" borderId="1" xfId="2" applyNumberFormat="1" applyFont="1" applyFill="1" applyBorder="1" applyAlignment="1" applyProtection="1">
      <alignment horizontal="left" vertical="center" wrapText="1"/>
    </xf>
    <xf numFmtId="0" fontId="5" fillId="0" borderId="0" xfId="1" applyNumberFormat="1" applyFont="1" applyFill="1" applyAlignment="1" applyProtection="1">
      <alignment vertical="center"/>
    </xf>
    <xf numFmtId="165" fontId="10" fillId="0" borderId="0" xfId="2" applyNumberFormat="1" applyFont="1" applyFill="1" applyAlignment="1" applyProtection="1">
      <alignment vertical="center"/>
    </xf>
    <xf numFmtId="165" fontId="12" fillId="0" borderId="0" xfId="2" applyNumberFormat="1" applyFont="1" applyFill="1" applyAlignment="1" applyProtection="1">
      <alignment vertical="center"/>
    </xf>
    <xf numFmtId="0" fontId="5" fillId="0" borderId="7" xfId="1" applyNumberFormat="1" applyFont="1" applyFill="1" applyBorder="1" applyAlignment="1" applyProtection="1">
      <alignment horizontal="right" vertical="center"/>
    </xf>
    <xf numFmtId="164" fontId="5" fillId="0" borderId="0" xfId="1" applyNumberFormat="1" applyFont="1" applyAlignment="1" applyProtection="1">
      <alignment vertical="center"/>
    </xf>
    <xf numFmtId="165" fontId="8" fillId="0" borderId="0" xfId="2" applyNumberFormat="1" applyFont="1" applyAlignment="1" applyProtection="1">
      <alignment horizontal="center" vertical="center" wrapText="1"/>
    </xf>
    <xf numFmtId="0" fontId="5" fillId="0" borderId="14" xfId="0" applyFont="1" applyBorder="1" applyAlignment="1">
      <alignment horizontal="center" vertical="center"/>
    </xf>
    <xf numFmtId="0" fontId="0" fillId="0" borderId="1" xfId="0" applyBorder="1" applyAlignment="1">
      <alignment vertical="center" wrapText="1"/>
    </xf>
    <xf numFmtId="0" fontId="13" fillId="0" borderId="0" xfId="3" applyFill="1" applyBorder="1" applyAlignment="1">
      <alignment vertical="center" wrapText="1" shrinkToFit="1"/>
    </xf>
    <xf numFmtId="5" fontId="6" fillId="4" borderId="1" xfId="2" applyNumberFormat="1" applyFont="1" applyFill="1" applyBorder="1" applyAlignment="1" applyProtection="1">
      <alignment horizontal="right" vertical="center" indent="1"/>
      <protection locked="0"/>
    </xf>
    <xf numFmtId="5" fontId="17" fillId="0" borderId="1" xfId="2" applyNumberFormat="1" applyFont="1" applyFill="1" applyBorder="1" applyAlignment="1" applyProtection="1">
      <alignment horizontal="right" vertical="center" indent="1"/>
    </xf>
    <xf numFmtId="5" fontId="17" fillId="0" borderId="1" xfId="2" applyNumberFormat="1" applyFont="1" applyBorder="1" applyAlignment="1" applyProtection="1">
      <alignment horizontal="right" vertical="center" indent="1"/>
    </xf>
    <xf numFmtId="5" fontId="17" fillId="2" borderId="1" xfId="2" applyNumberFormat="1" applyFont="1" applyFill="1" applyBorder="1" applyAlignment="1" applyProtection="1">
      <alignment horizontal="right" vertical="center" indent="1"/>
    </xf>
    <xf numFmtId="5" fontId="17" fillId="4" borderId="13" xfId="2" applyNumberFormat="1" applyFont="1" applyFill="1" applyBorder="1" applyAlignment="1" applyProtection="1">
      <alignment horizontal="left" vertical="center" indent="12"/>
      <protection locked="0"/>
    </xf>
    <xf numFmtId="5" fontId="17" fillId="4" borderId="1" xfId="2" applyNumberFormat="1" applyFont="1" applyFill="1" applyBorder="1" applyAlignment="1" applyProtection="1">
      <alignment horizontal="left" vertical="center" indent="12"/>
      <protection locked="0"/>
    </xf>
    <xf numFmtId="0" fontId="5" fillId="0" borderId="12" xfId="0" applyFont="1" applyBorder="1" applyAlignment="1">
      <alignment horizontal="right" vertical="center" indent="1"/>
    </xf>
    <xf numFmtId="10" fontId="18" fillId="0" borderId="1" xfId="0" applyNumberFormat="1" applyFont="1" applyBorder="1" applyAlignment="1">
      <alignment horizontal="right" vertical="center" indent="1"/>
    </xf>
    <xf numFmtId="0" fontId="24" fillId="0" borderId="0" xfId="0" applyFont="1" applyAlignment="1">
      <alignment horizontal="right" vertical="center"/>
    </xf>
    <xf numFmtId="165" fontId="6" fillId="3" borderId="4" xfId="2" applyNumberFormat="1" applyFont="1" applyFill="1" applyBorder="1" applyAlignment="1" applyProtection="1">
      <alignment horizontal="center" vertical="center" wrapText="1"/>
      <protection hidden="1"/>
    </xf>
    <xf numFmtId="165" fontId="6" fillId="3" borderId="10" xfId="2" applyNumberFormat="1" applyFont="1" applyFill="1" applyBorder="1" applyAlignment="1" applyProtection="1">
      <alignment horizontal="center" vertical="center" wrapText="1"/>
      <protection hidden="1"/>
    </xf>
    <xf numFmtId="0" fontId="0" fillId="3" borderId="5" xfId="0" applyFill="1" applyBorder="1" applyAlignment="1">
      <alignment horizontal="center" vertical="center" wrapText="1"/>
    </xf>
    <xf numFmtId="165" fontId="6" fillId="3" borderId="8" xfId="2" applyNumberFormat="1" applyFont="1" applyFill="1" applyBorder="1" applyAlignment="1" applyProtection="1">
      <alignment horizontal="center" vertical="center" wrapText="1"/>
      <protection hidden="1"/>
    </xf>
    <xf numFmtId="165" fontId="6" fillId="3" borderId="11" xfId="2" applyNumberFormat="1" applyFont="1"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5" fontId="6" fillId="4" borderId="2" xfId="2" applyNumberFormat="1" applyFont="1" applyFill="1" applyBorder="1" applyAlignment="1" applyProtection="1">
      <alignment horizontal="right" vertical="center" indent="1"/>
      <protection locked="0"/>
    </xf>
    <xf numFmtId="5" fontId="6" fillId="4" borderId="3" xfId="2" applyNumberFormat="1" applyFont="1" applyFill="1" applyBorder="1" applyAlignment="1" applyProtection="1">
      <alignment horizontal="right" vertical="center" indent="1"/>
      <protection locked="0"/>
    </xf>
    <xf numFmtId="5" fontId="17" fillId="0" borderId="2" xfId="2" applyNumberFormat="1" applyFont="1" applyFill="1" applyBorder="1" applyAlignment="1" applyProtection="1">
      <alignment horizontal="right" vertical="center" indent="1"/>
    </xf>
    <xf numFmtId="5" fontId="17" fillId="0" borderId="3" xfId="2" applyNumberFormat="1" applyFont="1" applyFill="1" applyBorder="1" applyAlignment="1" applyProtection="1">
      <alignment horizontal="right" vertical="center" indent="1"/>
    </xf>
    <xf numFmtId="0" fontId="0" fillId="4" borderId="2"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165" fontId="9" fillId="0" borderId="6" xfId="2" applyNumberFormat="1" applyFont="1" applyBorder="1" applyAlignment="1" applyProtection="1">
      <alignment horizontal="left" vertical="center"/>
    </xf>
    <xf numFmtId="0" fontId="0" fillId="0" borderId="0" xfId="0" applyAlignment="1">
      <alignment horizontal="left" vertical="center"/>
    </xf>
    <xf numFmtId="0" fontId="0" fillId="0" borderId="7" xfId="0" applyBorder="1" applyAlignment="1">
      <alignment horizontal="left" vertical="center"/>
    </xf>
    <xf numFmtId="165" fontId="15" fillId="2" borderId="2" xfId="2" applyNumberFormat="1" applyFont="1" applyFill="1" applyBorder="1" applyAlignment="1" applyProtection="1">
      <alignment horizontal="center" vertical="center" wrapText="1"/>
    </xf>
    <xf numFmtId="0" fontId="0" fillId="2" borderId="15" xfId="0" applyFill="1" applyBorder="1" applyAlignment="1">
      <alignment horizontal="center" vertical="center" wrapText="1"/>
    </xf>
    <xf numFmtId="0" fontId="0" fillId="2" borderId="3" xfId="0" applyFill="1" applyBorder="1" applyAlignment="1">
      <alignment horizontal="center" vertical="center" wrapText="1"/>
    </xf>
    <xf numFmtId="165" fontId="15" fillId="0" borderId="2" xfId="2" applyNumberFormat="1" applyFont="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25" fillId="0" borderId="8" xfId="3" applyFont="1" applyFill="1" applyBorder="1" applyAlignment="1">
      <alignment horizontal="center" vertical="center" wrapText="1" shrinkToFit="1"/>
    </xf>
    <xf numFmtId="0" fontId="25" fillId="0" borderId="11" xfId="3" applyFont="1" applyFill="1" applyBorder="1" applyAlignment="1">
      <alignment horizontal="center" vertical="center" wrapText="1" shrinkToFit="1"/>
    </xf>
    <xf numFmtId="0" fontId="25" fillId="0" borderId="9" xfId="3" applyFont="1" applyFill="1" applyBorder="1" applyAlignment="1">
      <alignment horizontal="center" vertical="center" wrapText="1" shrinkToFit="1"/>
    </xf>
    <xf numFmtId="165" fontId="13" fillId="0" borderId="2" xfId="3" applyNumberFormat="1" applyBorder="1" applyAlignment="1" applyProtection="1">
      <alignment horizontal="center" vertical="center" wrapText="1"/>
    </xf>
    <xf numFmtId="165" fontId="13" fillId="0" borderId="15" xfId="3" applyNumberFormat="1" applyBorder="1" applyAlignment="1" applyProtection="1">
      <alignment horizontal="center" vertical="center" wrapText="1"/>
    </xf>
    <xf numFmtId="165" fontId="13" fillId="0" borderId="3" xfId="3" applyNumberFormat="1" applyBorder="1" applyAlignment="1" applyProtection="1">
      <alignment horizontal="center" vertical="center" wrapText="1"/>
    </xf>
    <xf numFmtId="0" fontId="23" fillId="3" borderId="4" xfId="0" applyFont="1" applyFill="1" applyBorder="1" applyAlignment="1">
      <alignment horizontal="center" vertical="center" wrapText="1" shrinkToFit="1"/>
    </xf>
    <xf numFmtId="0" fontId="23" fillId="3" borderId="10" xfId="0" applyFont="1" applyFill="1" applyBorder="1" applyAlignment="1">
      <alignment horizontal="center" vertical="center" wrapText="1" shrinkToFit="1"/>
    </xf>
    <xf numFmtId="0" fontId="23" fillId="3" borderId="5" xfId="0" applyFont="1" applyFill="1" applyBorder="1" applyAlignment="1">
      <alignment horizontal="center" vertical="center" wrapText="1" shrinkToFit="1"/>
    </xf>
    <xf numFmtId="165" fontId="22" fillId="3" borderId="2" xfId="2" applyNumberFormat="1" applyFont="1" applyFill="1" applyBorder="1" applyAlignment="1" applyProtection="1">
      <alignment horizontal="center" vertical="center" wrapText="1"/>
      <protection hidden="1"/>
    </xf>
    <xf numFmtId="165" fontId="22" fillId="3" borderId="15" xfId="2" applyNumberFormat="1" applyFont="1" applyFill="1" applyBorder="1" applyAlignment="1" applyProtection="1">
      <alignment horizontal="center" vertical="center" wrapText="1"/>
      <protection hidden="1"/>
    </xf>
    <xf numFmtId="165" fontId="22" fillId="3" borderId="3" xfId="2" applyNumberFormat="1" applyFont="1" applyFill="1" applyBorder="1" applyAlignment="1" applyProtection="1">
      <alignment horizontal="center" vertical="center" wrapText="1"/>
      <protection hidden="1"/>
    </xf>
    <xf numFmtId="165" fontId="2" fillId="3" borderId="2" xfId="2" applyNumberFormat="1" applyFont="1" applyFill="1" applyBorder="1" applyAlignment="1" applyProtection="1">
      <alignment horizontal="center" vertical="center" wrapText="1"/>
      <protection hidden="1"/>
    </xf>
    <xf numFmtId="165" fontId="2" fillId="3" borderId="3" xfId="2" applyNumberFormat="1" applyFont="1" applyFill="1" applyBorder="1" applyAlignment="1" applyProtection="1">
      <alignment horizontal="center" vertical="center" wrapText="1"/>
      <protection hidden="1"/>
    </xf>
    <xf numFmtId="10" fontId="17" fillId="2" borderId="13" xfId="2" applyNumberFormat="1" applyFont="1" applyFill="1" applyBorder="1" applyAlignment="1" applyProtection="1">
      <alignment horizontal="right" vertical="center" indent="1"/>
    </xf>
    <xf numFmtId="10" fontId="17" fillId="2" borderId="12" xfId="2" applyNumberFormat="1" applyFont="1" applyFill="1" applyBorder="1" applyAlignment="1" applyProtection="1">
      <alignment horizontal="right" vertical="center" indent="1"/>
    </xf>
    <xf numFmtId="49" fontId="19" fillId="5" borderId="2" xfId="1" quotePrefix="1" applyNumberFormat="1" applyFont="1" applyFill="1" applyBorder="1" applyAlignment="1" applyProtection="1">
      <alignment horizontal="center" vertical="center" wrapText="1"/>
    </xf>
    <xf numFmtId="49" fontId="19" fillId="5" borderId="15" xfId="1" quotePrefix="1" applyNumberFormat="1" applyFont="1" applyFill="1" applyBorder="1" applyAlignment="1" applyProtection="1">
      <alignment horizontal="center" vertical="center" wrapText="1"/>
    </xf>
    <xf numFmtId="49" fontId="19" fillId="5" borderId="3" xfId="1" quotePrefix="1" applyNumberFormat="1" applyFont="1" applyFill="1" applyBorder="1" applyAlignment="1" applyProtection="1">
      <alignment horizontal="center" vertical="center" wrapText="1"/>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117EC1"/>
      <color rgb="FFF2F2F2"/>
      <color rgb="FFB089FF"/>
      <color rgb="FF0033CC"/>
      <color rgb="FF9CBAF6"/>
      <color rgb="FF000000"/>
      <color rgb="FF8765C3"/>
      <color rgb="FFFFFFCC"/>
      <color rgb="FFEDC1DD"/>
      <color rgb="FFE4A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533400</xdr:colOff>
      <xdr:row>5</xdr:row>
      <xdr:rowOff>76199</xdr:rowOff>
    </xdr:from>
    <xdr:to>
      <xdr:col>4</xdr:col>
      <xdr:colOff>800100</xdr:colOff>
      <xdr:row>7</xdr:row>
      <xdr:rowOff>123824</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7381875" y="6105524"/>
          <a:ext cx="266700" cy="52387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571500</xdr:colOff>
      <xdr:row>9</xdr:row>
      <xdr:rowOff>28575</xdr:rowOff>
    </xdr:from>
    <xdr:to>
      <xdr:col>4</xdr:col>
      <xdr:colOff>762000</xdr:colOff>
      <xdr:row>9</xdr:row>
      <xdr:rowOff>266700</xdr:rowOff>
    </xdr:to>
    <xdr:sp macro="" textlink="">
      <xdr:nvSpPr>
        <xdr:cNvPr id="8" name="Flèche vers le bas 1">
          <a:extLst>
            <a:ext uri="{FF2B5EF4-FFF2-40B4-BE49-F238E27FC236}">
              <a16:creationId xmlns:a16="http://schemas.microsoft.com/office/drawing/2014/main" id="{00000000-0008-0000-0000-000008000000}"/>
            </a:ext>
          </a:extLst>
        </xdr:cNvPr>
        <xdr:cNvSpPr/>
      </xdr:nvSpPr>
      <xdr:spPr>
        <a:xfrm>
          <a:off x="7419975" y="8248650"/>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581025</xdr:colOff>
      <xdr:row>11</xdr:row>
      <xdr:rowOff>66675</xdr:rowOff>
    </xdr:from>
    <xdr:to>
      <xdr:col>4</xdr:col>
      <xdr:colOff>771525</xdr:colOff>
      <xdr:row>11</xdr:row>
      <xdr:rowOff>304800</xdr:rowOff>
    </xdr:to>
    <xdr:sp macro="" textlink="">
      <xdr:nvSpPr>
        <xdr:cNvPr id="9" name="Flèche vers le bas 1">
          <a:extLst>
            <a:ext uri="{FF2B5EF4-FFF2-40B4-BE49-F238E27FC236}">
              <a16:creationId xmlns:a16="http://schemas.microsoft.com/office/drawing/2014/main" id="{00000000-0008-0000-0000-000009000000}"/>
            </a:ext>
          </a:extLst>
        </xdr:cNvPr>
        <xdr:cNvSpPr/>
      </xdr:nvSpPr>
      <xdr:spPr>
        <a:xfrm>
          <a:off x="7429500" y="9058275"/>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0</xdr:colOff>
      <xdr:row>34</xdr:row>
      <xdr:rowOff>0</xdr:rowOff>
    </xdr:from>
    <xdr:to>
      <xdr:col>5</xdr:col>
      <xdr:colOff>1590675</xdr:colOff>
      <xdr:row>40</xdr:row>
      <xdr:rowOff>28670</xdr:rowOff>
    </xdr:to>
    <xdr:pic>
      <xdr:nvPicPr>
        <xdr:cNvPr id="3" name="Image 2">
          <a:extLst>
            <a:ext uri="{FF2B5EF4-FFF2-40B4-BE49-F238E27FC236}">
              <a16:creationId xmlns:a16="http://schemas.microsoft.com/office/drawing/2014/main" id="{6AAFB453-73A4-BB43-EC8D-DFE78639C2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14687550"/>
          <a:ext cx="9963150" cy="1171670"/>
        </a:xfrm>
        <a:prstGeom prst="rect">
          <a:avLst/>
        </a:prstGeom>
      </xdr:spPr>
    </xdr:pic>
    <xdr:clientData/>
  </xdr:twoCellAnchor>
  <xdr:twoCellAnchor editAs="oneCell">
    <xdr:from>
      <xdr:col>1</xdr:col>
      <xdr:colOff>0</xdr:colOff>
      <xdr:row>0</xdr:row>
      <xdr:rowOff>171451</xdr:rowOff>
    </xdr:from>
    <xdr:to>
      <xdr:col>1</xdr:col>
      <xdr:colOff>1409700</xdr:colOff>
      <xdr:row>1</xdr:row>
      <xdr:rowOff>1009531</xdr:rowOff>
    </xdr:to>
    <xdr:pic>
      <xdr:nvPicPr>
        <xdr:cNvPr id="4" name="Image 3"/>
        <xdr:cNvPicPr>
          <a:picLocks noChangeAspect="1"/>
        </xdr:cNvPicPr>
      </xdr:nvPicPr>
      <xdr:blipFill>
        <a:blip xmlns:r="http://schemas.openxmlformats.org/officeDocument/2006/relationships" r:embed="rId2"/>
        <a:stretch>
          <a:fillRect/>
        </a:stretch>
      </xdr:blipFill>
      <xdr:spPr>
        <a:xfrm>
          <a:off x="495300" y="171451"/>
          <a:ext cx="1409700" cy="10285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gires.com/nos-ecoles-membres/" TargetMode="External"/><Relationship Id="rId1" Type="http://schemas.openxmlformats.org/officeDocument/2006/relationships/hyperlink" Target="https://www.soltea.gouv.fr/espace-publi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4"/>
  <sheetViews>
    <sheetView tabSelected="1" workbookViewId="0">
      <selection activeCell="C4" sqref="C4"/>
    </sheetView>
  </sheetViews>
  <sheetFormatPr baseColWidth="10" defaultColWidth="11.42578125" defaultRowHeight="15" x14ac:dyDescent="0.25"/>
  <cols>
    <col min="1" max="1" width="7.42578125" style="1" customWidth="1"/>
    <col min="2" max="2" width="28.42578125" style="1" bestFit="1" customWidth="1"/>
    <col min="3" max="3" width="59" style="1" customWidth="1"/>
    <col min="4" max="4" width="9.42578125" style="1" customWidth="1"/>
    <col min="5" max="6" width="28.7109375" style="1" customWidth="1"/>
    <col min="7" max="7" width="17.7109375" style="1" customWidth="1"/>
    <col min="8" max="8" width="39.85546875" style="1" customWidth="1"/>
    <col min="9" max="9" width="46.7109375" style="1" customWidth="1"/>
    <col min="10" max="16384" width="11.42578125" style="1"/>
  </cols>
  <sheetData>
    <row r="2" spans="2:13" ht="140.25" customHeight="1" x14ac:dyDescent="0.25">
      <c r="B2" s="71" t="s">
        <v>26</v>
      </c>
      <c r="C2" s="72"/>
      <c r="D2" s="72"/>
      <c r="E2" s="72"/>
      <c r="F2" s="73"/>
      <c r="G2" s="10"/>
      <c r="H2" s="10"/>
    </row>
    <row r="3" spans="2:13" ht="33.75" customHeight="1" x14ac:dyDescent="0.35">
      <c r="B3" s="58" t="s">
        <v>18</v>
      </c>
      <c r="C3" s="59"/>
      <c r="D3" s="59"/>
      <c r="E3" s="59"/>
      <c r="F3" s="60"/>
      <c r="G3" s="11"/>
      <c r="H3" s="11"/>
      <c r="I3" s="2"/>
      <c r="J3" s="2"/>
      <c r="K3" s="2"/>
      <c r="L3" s="2"/>
      <c r="M3" s="2"/>
    </row>
    <row r="4" spans="2:13" ht="44.25" customHeight="1" x14ac:dyDescent="0.25">
      <c r="B4" s="13"/>
      <c r="C4" s="14"/>
      <c r="D4" s="14"/>
      <c r="E4" s="14"/>
      <c r="F4" s="14"/>
      <c r="G4" s="6"/>
      <c r="H4" s="3"/>
    </row>
    <row r="5" spans="2:13" ht="73.5" customHeight="1" x14ac:dyDescent="0.25">
      <c r="C5" s="15" t="s">
        <v>20</v>
      </c>
      <c r="D5" s="40">
        <v>10000</v>
      </c>
      <c r="E5" s="41"/>
      <c r="F5" s="9"/>
      <c r="G5" s="6"/>
      <c r="H5" s="3"/>
    </row>
    <row r="6" spans="2:13" ht="18.75" x14ac:dyDescent="0.25">
      <c r="B6" s="16"/>
      <c r="C6" s="17"/>
      <c r="D6" s="14"/>
      <c r="E6" s="14"/>
      <c r="F6" s="14"/>
      <c r="G6" s="6"/>
      <c r="H6" s="3"/>
    </row>
    <row r="7" spans="2:13" ht="18.75" x14ac:dyDescent="0.25">
      <c r="B7" s="16"/>
      <c r="C7" s="17"/>
      <c r="D7" s="14"/>
      <c r="E7" s="14"/>
      <c r="F7" s="14"/>
      <c r="G7" s="6"/>
      <c r="H7" s="3"/>
    </row>
    <row r="8" spans="2:13" ht="18.75" x14ac:dyDescent="0.25">
      <c r="B8" s="16"/>
      <c r="C8" s="17"/>
      <c r="D8" s="14"/>
      <c r="E8" s="14"/>
      <c r="F8" s="14"/>
      <c r="G8" s="6"/>
      <c r="H8" s="3"/>
    </row>
    <row r="9" spans="2:13" ht="51.75" customHeight="1" x14ac:dyDescent="0.25">
      <c r="B9" s="16">
        <v>1</v>
      </c>
      <c r="C9" s="15" t="s">
        <v>19</v>
      </c>
      <c r="D9" s="42">
        <f>D5*0.09/100</f>
        <v>9</v>
      </c>
      <c r="E9" s="43"/>
      <c r="F9" s="7"/>
      <c r="G9" s="6"/>
      <c r="H9" s="3"/>
    </row>
    <row r="10" spans="2:13" ht="26.25" customHeight="1" x14ac:dyDescent="0.25">
      <c r="B10" s="16"/>
      <c r="C10" s="18"/>
      <c r="D10" s="14"/>
      <c r="E10" s="14"/>
      <c r="F10" s="14"/>
      <c r="G10" s="6"/>
      <c r="H10" s="3"/>
    </row>
    <row r="11" spans="2:13" ht="51.75" customHeight="1" x14ac:dyDescent="0.25">
      <c r="B11" s="19">
        <v>2</v>
      </c>
      <c r="C11" s="15" t="s">
        <v>21</v>
      </c>
      <c r="D11" s="14"/>
      <c r="E11" s="25">
        <v>0</v>
      </c>
      <c r="F11" s="8"/>
      <c r="G11" s="6"/>
      <c r="H11" s="3"/>
    </row>
    <row r="12" spans="2:13" ht="30" customHeight="1" x14ac:dyDescent="0.25">
      <c r="B12" s="16"/>
      <c r="C12" s="18"/>
      <c r="D12" s="14"/>
      <c r="E12" s="14"/>
      <c r="F12" s="14"/>
      <c r="G12" s="6"/>
      <c r="H12" s="3"/>
    </row>
    <row r="13" spans="2:13" ht="69" x14ac:dyDescent="0.25">
      <c r="B13" s="16">
        <v>3</v>
      </c>
      <c r="C13" s="15" t="s">
        <v>3</v>
      </c>
      <c r="D13" s="14"/>
      <c r="E13" s="26">
        <v>1000</v>
      </c>
      <c r="F13" s="9"/>
      <c r="G13" s="6"/>
      <c r="H13" s="3"/>
    </row>
    <row r="14" spans="2:13" ht="48" customHeight="1" x14ac:dyDescent="0.25">
      <c r="B14" s="20"/>
      <c r="C14" s="21"/>
      <c r="D14" s="21"/>
      <c r="E14" s="21"/>
      <c r="F14" s="21"/>
      <c r="G14" s="4"/>
      <c r="H14" s="4"/>
    </row>
    <row r="15" spans="2:13" ht="24.75" customHeight="1" x14ac:dyDescent="0.25">
      <c r="B15" s="34" t="s">
        <v>25</v>
      </c>
      <c r="C15" s="35"/>
      <c r="D15" s="36"/>
      <c r="E15" s="12" t="s">
        <v>14</v>
      </c>
      <c r="F15" s="12" t="s">
        <v>15</v>
      </c>
    </row>
    <row r="16" spans="2:13" ht="59.25" customHeight="1" x14ac:dyDescent="0.25">
      <c r="B16" s="37"/>
      <c r="C16" s="38"/>
      <c r="D16" s="39"/>
      <c r="E16" s="67" t="s">
        <v>1</v>
      </c>
      <c r="F16" s="68"/>
    </row>
    <row r="17" spans="2:8" ht="31.5" customHeight="1" x14ac:dyDescent="0.25">
      <c r="B17" s="52" t="s">
        <v>24</v>
      </c>
      <c r="C17" s="53"/>
      <c r="D17" s="54"/>
      <c r="E17" s="27">
        <f>+E13</f>
        <v>1000</v>
      </c>
      <c r="F17" s="69">
        <f>SUM(F20:F29)</f>
        <v>9.0000000000000011E-3</v>
      </c>
    </row>
    <row r="18" spans="2:8" ht="31.5" customHeight="1" x14ac:dyDescent="0.25">
      <c r="B18" s="49" t="s">
        <v>22</v>
      </c>
      <c r="C18" s="50"/>
      <c r="D18" s="51"/>
      <c r="E18" s="28">
        <f>E17-SUM(E20:E29)</f>
        <v>991</v>
      </c>
      <c r="F18" s="70"/>
    </row>
    <row r="19" spans="2:8" ht="28.5" customHeight="1" x14ac:dyDescent="0.25">
      <c r="B19" s="46" t="s">
        <v>2</v>
      </c>
      <c r="C19" s="47"/>
      <c r="D19" s="48"/>
      <c r="E19" s="22"/>
      <c r="F19" s="31"/>
    </row>
    <row r="20" spans="2:8" ht="22.5" customHeight="1" x14ac:dyDescent="0.25">
      <c r="B20" s="23" t="s">
        <v>4</v>
      </c>
      <c r="C20" s="44"/>
      <c r="D20" s="45"/>
      <c r="E20" s="29">
        <v>7</v>
      </c>
      <c r="F20" s="32">
        <f>+E20/$E$17</f>
        <v>7.0000000000000001E-3</v>
      </c>
    </row>
    <row r="21" spans="2:8" ht="22.5" customHeight="1" x14ac:dyDescent="0.25">
      <c r="B21" s="23" t="s">
        <v>5</v>
      </c>
      <c r="C21" s="44"/>
      <c r="D21" s="45"/>
      <c r="E21" s="29">
        <v>2</v>
      </c>
      <c r="F21" s="32">
        <f t="shared" ref="F21:F29" si="0">+E21/$E$17</f>
        <v>2E-3</v>
      </c>
      <c r="H21" s="5"/>
    </row>
    <row r="22" spans="2:8" ht="22.5" customHeight="1" x14ac:dyDescent="0.25">
      <c r="B22" s="23" t="s">
        <v>6</v>
      </c>
      <c r="C22" s="44"/>
      <c r="D22" s="45"/>
      <c r="E22" s="29">
        <v>0</v>
      </c>
      <c r="F22" s="32">
        <f t="shared" si="0"/>
        <v>0</v>
      </c>
    </row>
    <row r="23" spans="2:8" ht="22.5" customHeight="1" x14ac:dyDescent="0.25">
      <c r="B23" s="23" t="s">
        <v>7</v>
      </c>
      <c r="C23" s="44"/>
      <c r="D23" s="45"/>
      <c r="E23" s="29">
        <v>0</v>
      </c>
      <c r="F23" s="32">
        <f t="shared" si="0"/>
        <v>0</v>
      </c>
    </row>
    <row r="24" spans="2:8" ht="22.5" customHeight="1" x14ac:dyDescent="0.25">
      <c r="B24" s="23" t="s">
        <v>8</v>
      </c>
      <c r="C24" s="44"/>
      <c r="D24" s="45"/>
      <c r="E24" s="29">
        <v>0</v>
      </c>
      <c r="F24" s="32">
        <f t="shared" si="0"/>
        <v>0</v>
      </c>
    </row>
    <row r="25" spans="2:8" ht="22.5" customHeight="1" x14ac:dyDescent="0.25">
      <c r="B25" s="23" t="s">
        <v>9</v>
      </c>
      <c r="C25" s="44"/>
      <c r="D25" s="45"/>
      <c r="E25" s="29">
        <v>0</v>
      </c>
      <c r="F25" s="32">
        <f t="shared" si="0"/>
        <v>0</v>
      </c>
    </row>
    <row r="26" spans="2:8" ht="22.5" customHeight="1" x14ac:dyDescent="0.25">
      <c r="B26" s="23" t="s">
        <v>10</v>
      </c>
      <c r="C26" s="44"/>
      <c r="D26" s="45"/>
      <c r="E26" s="29">
        <v>0</v>
      </c>
      <c r="F26" s="32">
        <f t="shared" si="0"/>
        <v>0</v>
      </c>
    </row>
    <row r="27" spans="2:8" ht="22.5" customHeight="1" x14ac:dyDescent="0.25">
      <c r="B27" s="23" t="s">
        <v>11</v>
      </c>
      <c r="C27" s="44"/>
      <c r="D27" s="45"/>
      <c r="E27" s="29">
        <v>0</v>
      </c>
      <c r="F27" s="32">
        <f t="shared" si="0"/>
        <v>0</v>
      </c>
    </row>
    <row r="28" spans="2:8" ht="22.5" customHeight="1" x14ac:dyDescent="0.25">
      <c r="B28" s="23" t="s">
        <v>12</v>
      </c>
      <c r="C28" s="44"/>
      <c r="D28" s="45"/>
      <c r="E28" s="29">
        <v>0</v>
      </c>
      <c r="F28" s="32">
        <f t="shared" si="0"/>
        <v>0</v>
      </c>
    </row>
    <row r="29" spans="2:8" ht="22.5" customHeight="1" x14ac:dyDescent="0.25">
      <c r="B29" s="23" t="s">
        <v>13</v>
      </c>
      <c r="C29" s="44"/>
      <c r="D29" s="45"/>
      <c r="E29" s="30">
        <v>0</v>
      </c>
      <c r="F29" s="32">
        <f t="shared" si="0"/>
        <v>0</v>
      </c>
    </row>
    <row r="30" spans="2:8" ht="27" customHeight="1" x14ac:dyDescent="0.25"/>
    <row r="31" spans="2:8" ht="24" customHeight="1" x14ac:dyDescent="0.25">
      <c r="B31" s="64" t="s">
        <v>16</v>
      </c>
      <c r="C31" s="65"/>
      <c r="D31" s="65"/>
      <c r="E31" s="65"/>
      <c r="F31" s="66"/>
    </row>
    <row r="32" spans="2:8" ht="56.25" customHeight="1" x14ac:dyDescent="0.25">
      <c r="B32" s="61" t="s">
        <v>17</v>
      </c>
      <c r="C32" s="62"/>
      <c r="D32" s="62"/>
      <c r="E32" s="62"/>
      <c r="F32" s="63"/>
    </row>
    <row r="33" spans="2:6" ht="30.75" customHeight="1" x14ac:dyDescent="0.25">
      <c r="B33" s="55" t="s">
        <v>0</v>
      </c>
      <c r="C33" s="56"/>
      <c r="D33" s="56"/>
      <c r="E33" s="56"/>
      <c r="F33" s="57"/>
    </row>
    <row r="34" spans="2:6" ht="36" customHeight="1" x14ac:dyDescent="0.25">
      <c r="B34" s="24"/>
      <c r="C34" s="24"/>
      <c r="F34" s="33" t="s">
        <v>23</v>
      </c>
    </row>
  </sheetData>
  <mergeCells count="23">
    <mergeCell ref="C29:D29"/>
    <mergeCell ref="B33:F33"/>
    <mergeCell ref="B2:F2"/>
    <mergeCell ref="B3:F3"/>
    <mergeCell ref="B32:F32"/>
    <mergeCell ref="B31:F31"/>
    <mergeCell ref="E16:F16"/>
    <mergeCell ref="C24:D24"/>
    <mergeCell ref="C25:D25"/>
    <mergeCell ref="C26:D26"/>
    <mergeCell ref="C27:D27"/>
    <mergeCell ref="C28:D28"/>
    <mergeCell ref="C20:D20"/>
    <mergeCell ref="C21:D21"/>
    <mergeCell ref="C22:D22"/>
    <mergeCell ref="F17:F18"/>
    <mergeCell ref="B15:D16"/>
    <mergeCell ref="D5:E5"/>
    <mergeCell ref="D9:E9"/>
    <mergeCell ref="C23:D23"/>
    <mergeCell ref="B19:D19"/>
    <mergeCell ref="B18:D18"/>
    <mergeCell ref="B17:D17"/>
  </mergeCells>
  <phoneticPr fontId="16" type="noConversion"/>
  <hyperlinks>
    <hyperlink ref="B3:F3" r:id="rId1" display="Ouverture de la plateforme SOLTéA à compter du 25 mai 2023 avec vos identifiants issus de NET ENTREPRISES"/>
    <hyperlink ref="B33:C34" r:id="rId2" display="Voir les établissements habilités membres d'AGIRES"/>
  </hyperlinks>
  <pageMargins left="0.70866141732283472" right="0.70866141732283472" top="0.74803149606299213" bottom="0.74803149606299213" header="0.31496062992125984" footer="0.31496062992125984"/>
  <pageSetup paperSize="9" scale="5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6EB5D1-FD67-44F4-9C50-E78268D9852D}">
  <ds:schemaRefs>
    <ds:schemaRef ds:uri="http://purl.org/dc/elements/1.1/"/>
    <ds:schemaRef ds:uri="http://purl.org/dc/dcmitype/"/>
    <ds:schemaRef ds:uri="9fd33ed3-483a-447a-8ff0-70450a959789"/>
    <ds:schemaRef ds:uri="http://schemas.microsoft.com/office/infopath/2007/PartnerControls"/>
    <ds:schemaRef ds:uri="93f587c2-19b8-45af-b290-5868a13909a9"/>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D86F0A6-71A6-47F4-9A4A-9241829DBC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RABILLER Dominique</dc:creator>
  <cp:lastModifiedBy>Sylvie IRELAND</cp:lastModifiedBy>
  <cp:lastPrinted>2023-01-16T15:35:36Z</cp:lastPrinted>
  <dcterms:created xsi:type="dcterms:W3CDTF">2019-10-11T14:09:00Z</dcterms:created>
  <dcterms:modified xsi:type="dcterms:W3CDTF">2023-03-29T13:43:41Z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